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7840" windowHeight="12780" activeTab="1"/>
  </bookViews>
  <sheets>
    <sheet name="RACHUNEK DO 200 ZŁ" sheetId="1" r:id="rId1"/>
    <sheet name="RACHUNEK POWYŻEJ 200 ZŁ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<sst xmlns="http://schemas.openxmlformats.org/spreadsheetml/2006/main" count="61" uniqueCount="30">
  <si>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>1.</t>
  </si>
  <si>
    <t>Kwota rachunku brutto</t>
  </si>
  <si>
    <t>2.</t>
  </si>
  <si>
    <t>Koszty uzyskania przychodu (20% poz.1.)</t>
  </si>
  <si>
    <t>3.</t>
  </si>
  <si>
    <t>Podstawa opodatkowania (1-2)</t>
  </si>
  <si>
    <t>4.</t>
  </si>
  <si>
    <t>Składka na ubezpieczenie zdrowotne (9 %)</t>
  </si>
  <si>
    <t>5.</t>
  </si>
  <si>
    <t>Skł. na ubezp. zdrowotne - odliczona (7,75%)</t>
  </si>
  <si>
    <t>6.</t>
  </si>
  <si>
    <t xml:space="preserve">Zaliczka na podatek </t>
  </si>
  <si>
    <t>7.</t>
  </si>
  <si>
    <t>Do wypłaty</t>
  </si>
  <si>
    <t>słownie:</t>
  </si>
  <si>
    <t xml:space="preserve"> </t>
  </si>
  <si>
    <t>Kwotę powyższą otrzymałem/-łam w dniu</t>
  </si>
  <si>
    <t>……………………………..</t>
  </si>
  <si>
    <t>Stwierdzam wykonanie pracy zgodnie z umową i wnoszę o wypłacenie należności</t>
  </si>
  <si>
    <t>Obsługa techniczna* , medyczna* zawodów                                         w ramach V Turnieju Orlików o Puchar Premiera RP</t>
  </si>
  <si>
    <t>Zleceniobiorca</t>
  </si>
  <si>
    <t>Zleceniodawca</t>
  </si>
  <si>
    <t>Szkolny Związek Sportowy ZIEMIA LUBUSKA  65-410 Zielona Góra, ul. Fabryczna 13B/3</t>
  </si>
  <si>
    <t xml:space="preserve"> Podpis Zleceniobiorcy</t>
  </si>
  <si>
    <t>Kwotę powyższą proszę przelać na konto nr:</t>
  </si>
  <si>
    <t xml:space="preserve">za wykonanie czynności zgodnie z umową - z dnia </t>
  </si>
  <si>
    <t xml:space="preserve">Zielona Góra, dnia   </t>
  </si>
  <si>
    <r>
      <t xml:space="preserve">RACHUNEK Z DNIA </t>
    </r>
    <r>
      <rPr>
        <sz val="14"/>
        <color indexed="8"/>
        <rFont val="Times New Roman"/>
        <family val="1"/>
      </rPr>
      <t>…………………..</t>
    </r>
  </si>
  <si>
    <t>* niepotrzebne skreślić</t>
  </si>
  <si>
    <t xml:space="preserve"> Podpis Zleceniodawcy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</si>
</sst>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zcionka tekstu podstawowego"/>
      <family val="2"/>
    </font>
    <font>
      <b/>
      <sz val="9"/>
      <color theme="1"/>
      <name val="Times New Roman"/>
      <family val="1"/>
    </font>
    <font>
      <sz val="14"/>
      <color theme="1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 applyAlignment="1" applyProtection="1">
      <alignment horizontal="center" vertical="center"/>
      <protection/>
    </xf>
    <xf numFmtId="0" fontId="8" fillId="0" borderId="0" xfId="51" applyFont="1" applyAlignment="1" applyProtection="1">
      <alignment vertical="center"/>
      <protection/>
    </xf>
    <xf numFmtId="0" fontId="7" fillId="0" borderId="0" xfId="51" applyFont="1" applyAlignment="1" applyProtection="1">
      <alignment horizontal="center" vertical="center"/>
      <protection/>
    </xf>
    <xf numFmtId="0" fontId="4" fillId="0" borderId="0" xfId="51" applyFont="1" applyAlignment="1" applyProtection="1">
      <alignment vertical="center"/>
      <protection/>
    </xf>
    <xf numFmtId="4" fontId="4" fillId="0" borderId="0" xfId="51" applyNumberFormat="1" applyFont="1" applyAlignment="1" applyProtection="1">
      <alignment horizontal="right" vertical="center"/>
      <protection/>
    </xf>
    <xf numFmtId="0" fontId="3" fillId="0" borderId="0" xfId="51" applyFont="1" applyAlignment="1" applyProtection="1">
      <alignment horizontal="justify" vertical="center"/>
      <protection/>
    </xf>
    <xf numFmtId="0" fontId="5" fillId="0" borderId="0" xfId="51" applyFont="1" applyAlignment="1" applyProtection="1">
      <alignment horizontal="justify" vertical="center"/>
      <protection/>
    </xf>
    <xf numFmtId="0" fontId="6" fillId="0" borderId="0" xfId="51" applyFont="1" applyAlignment="1" applyProtection="1">
      <alignment vertical="center"/>
      <protection/>
    </xf>
    <xf numFmtId="0" fontId="5" fillId="0" borderId="0" xfId="51" applyFont="1" applyAlignment="1" applyProtection="1">
      <alignment vertical="center" wrapText="1"/>
      <protection/>
    </xf>
    <xf numFmtId="0" fontId="7" fillId="0" borderId="0" xfId="51" applyFont="1" applyAlignment="1" applyProtection="1">
      <alignment vertical="center"/>
      <protection/>
    </xf>
    <xf numFmtId="4" fontId="7" fillId="33" borderId="0" xfId="51" applyNumberFormat="1" applyFont="1" applyFill="1" applyAlignment="1" applyProtection="1">
      <alignment horizontal="right" vertical="center"/>
      <protection locked="0"/>
    </xf>
    <xf numFmtId="4" fontId="7" fillId="0" borderId="0" xfId="51" applyNumberFormat="1" applyFont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51" applyFont="1" applyBorder="1" applyAlignment="1" applyProtection="1">
      <alignment horizontal="center" vertical="center" wrapText="1"/>
      <protection/>
    </xf>
    <xf numFmtId="0" fontId="2" fillId="0" borderId="0" xfId="51" applyBorder="1">
      <alignment/>
      <protection/>
    </xf>
    <xf numFmtId="0" fontId="5" fillId="0" borderId="0" xfId="51" applyFont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" fillId="0" borderId="0" xfId="51" applyFont="1" applyAlignment="1" applyProtection="1">
      <alignment horizontal="left" vertical="center"/>
      <protection/>
    </xf>
    <xf numFmtId="0" fontId="7" fillId="0" borderId="0" xfId="51" applyFont="1" applyAlignment="1" applyProtection="1">
      <alignment vertical="center"/>
      <protection/>
    </xf>
    <xf numFmtId="0" fontId="4" fillId="0" borderId="0" xfId="51" applyFont="1" applyAlignment="1" applyProtection="1">
      <alignment horizontal="center" vertical="center"/>
      <protection/>
    </xf>
    <xf numFmtId="0" fontId="4" fillId="0" borderId="0" xfId="51" applyFont="1" applyAlignment="1" applyProtection="1">
      <alignment vertical="center"/>
      <protection/>
    </xf>
    <xf numFmtId="0" fontId="4" fillId="33" borderId="0" xfId="51" applyFont="1" applyFill="1" applyAlignment="1" applyProtection="1">
      <alignment horizontal="left" vertical="top" wrapText="1"/>
      <protection locked="0"/>
    </xf>
    <xf numFmtId="0" fontId="9" fillId="0" borderId="0" xfId="51" applyFont="1" applyAlignment="1" applyProtection="1">
      <alignment horizontal="left" vertical="center" wrapText="1"/>
      <protection/>
    </xf>
    <xf numFmtId="0" fontId="5" fillId="0" borderId="0" xfId="51" applyFont="1" applyAlignment="1" applyProtection="1">
      <alignment horizontal="center" vertical="center" wrapText="1"/>
      <protection/>
    </xf>
    <xf numFmtId="0" fontId="53" fillId="34" borderId="0" xfId="0" applyFont="1" applyFill="1" applyAlignment="1">
      <alignment vertical="top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10" fillId="0" borderId="0" xfId="51" applyFont="1" applyAlignment="1" applyProtection="1">
      <alignment horizontal="center" vertical="center"/>
      <protection/>
    </xf>
    <xf numFmtId="0" fontId="58" fillId="0" borderId="0" xfId="0" applyFont="1" applyAlignment="1">
      <alignment horizontal="center"/>
    </xf>
    <xf numFmtId="0" fontId="5" fillId="33" borderId="0" xfId="5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" fillId="34" borderId="0" xfId="51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 vertical="top" wrapText="1"/>
    </xf>
    <xf numFmtId="0" fontId="59" fillId="0" borderId="0" xfId="51" applyFont="1" applyAlignment="1" applyProtection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7" sqref="C7:G8"/>
    </sheetView>
  </sheetViews>
  <sheetFormatPr defaultColWidth="8.796875" defaultRowHeight="14.25"/>
  <cols>
    <col min="1" max="1" width="6" style="0" customWidth="1"/>
    <col min="7" max="7" width="17.19921875" style="0" customWidth="1"/>
    <col min="8" max="8" width="12.69921875" style="0" customWidth="1"/>
    <col min="9" max="9" width="22.69921875" style="0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8.75">
      <c r="A2" s="15"/>
      <c r="B2" s="24" t="s">
        <v>27</v>
      </c>
      <c r="C2" s="24"/>
      <c r="D2" s="24"/>
      <c r="E2" s="24"/>
      <c r="F2" s="24"/>
      <c r="G2" s="24"/>
    </row>
    <row r="3" spans="1:7" ht="14.25">
      <c r="A3" s="25" t="s">
        <v>19</v>
      </c>
      <c r="B3" s="25"/>
      <c r="C3" s="25"/>
      <c r="D3" s="25"/>
      <c r="E3" s="25"/>
      <c r="F3" s="25"/>
      <c r="G3" s="25"/>
    </row>
    <row r="4" spans="1:7" ht="14.25">
      <c r="A4" s="26"/>
      <c r="B4" s="26"/>
      <c r="C4" s="26"/>
      <c r="D4" s="26"/>
      <c r="E4" s="26"/>
      <c r="F4" s="26"/>
      <c r="G4" s="26"/>
    </row>
    <row r="5" spans="1:7" ht="14.25">
      <c r="A5" s="26"/>
      <c r="B5" s="26"/>
      <c r="C5" s="26"/>
      <c r="D5" s="26"/>
      <c r="E5" s="26"/>
      <c r="F5" s="26"/>
      <c r="G5" s="26"/>
    </row>
    <row r="6" spans="1:7" ht="18.75">
      <c r="A6" s="15"/>
      <c r="B6" s="23" t="s">
        <v>28</v>
      </c>
      <c r="C6" s="23"/>
      <c r="D6" s="23"/>
      <c r="E6" s="23"/>
      <c r="F6" s="15"/>
      <c r="G6" s="15"/>
    </row>
    <row r="7" spans="1:7" ht="15.75">
      <c r="A7" s="27" t="s">
        <v>20</v>
      </c>
      <c r="B7" s="27"/>
      <c r="C7" s="35"/>
      <c r="D7" s="35"/>
      <c r="E7" s="35"/>
      <c r="F7" s="35"/>
      <c r="G7" s="35"/>
    </row>
    <row r="8" spans="1:7" ht="18.75">
      <c r="A8" s="15"/>
      <c r="B8" s="15"/>
      <c r="C8" s="35"/>
      <c r="D8" s="35"/>
      <c r="E8" s="35"/>
      <c r="F8" s="35"/>
      <c r="G8" s="35"/>
    </row>
    <row r="9" spans="1:7" ht="15.75">
      <c r="A9" s="36" t="s">
        <v>21</v>
      </c>
      <c r="B9" s="37"/>
      <c r="C9" s="38" t="s">
        <v>22</v>
      </c>
      <c r="D9" s="38"/>
      <c r="E9" s="38"/>
      <c r="F9" s="38"/>
      <c r="G9" s="38"/>
    </row>
    <row r="10" spans="1:7" ht="23.25" customHeight="1">
      <c r="A10" s="15"/>
      <c r="B10" s="15"/>
      <c r="C10" s="38"/>
      <c r="D10" s="38"/>
      <c r="E10" s="38"/>
      <c r="F10" s="38"/>
      <c r="G10" s="38"/>
    </row>
    <row r="11" spans="1:7" ht="18.75">
      <c r="A11" s="15"/>
      <c r="B11" s="36" t="s">
        <v>25</v>
      </c>
      <c r="C11" s="37"/>
      <c r="D11" s="37"/>
      <c r="E11" s="37"/>
      <c r="F11" s="37"/>
      <c r="G11" s="37"/>
    </row>
    <row r="12" spans="1:7" ht="18">
      <c r="A12" s="16"/>
      <c r="B12" s="16"/>
      <c r="C12" s="16"/>
      <c r="D12" s="16"/>
      <c r="E12" s="16"/>
      <c r="F12" s="16"/>
      <c r="G12" s="16"/>
    </row>
    <row r="13" spans="1:9" ht="29.25" customHeight="1">
      <c r="A13" s="4" t="s">
        <v>0</v>
      </c>
      <c r="B13" s="29" t="s">
        <v>1</v>
      </c>
      <c r="C13" s="29"/>
      <c r="D13" s="29"/>
      <c r="E13" s="29"/>
      <c r="F13" s="29"/>
      <c r="G13" s="12">
        <v>0</v>
      </c>
      <c r="H13" s="33">
        <f>IF(G13&gt;200," nie może być kwota powyżej 200,00 zł","")</f>
      </c>
      <c r="I13" s="33"/>
    </row>
    <row r="14" spans="1:9" ht="18.75">
      <c r="A14" s="4" t="s">
        <v>2</v>
      </c>
      <c r="B14" s="31" t="s">
        <v>3</v>
      </c>
      <c r="C14" s="31"/>
      <c r="D14" s="31"/>
      <c r="E14" s="31"/>
      <c r="F14" s="31"/>
      <c r="G14" s="6">
        <v>0</v>
      </c>
      <c r="H14" s="2"/>
      <c r="I14" s="1"/>
    </row>
    <row r="15" spans="1:9" ht="18.75">
      <c r="A15" s="4" t="s">
        <v>4</v>
      </c>
      <c r="B15" s="31" t="s">
        <v>5</v>
      </c>
      <c r="C15" s="31"/>
      <c r="D15" s="31"/>
      <c r="E15" s="31"/>
      <c r="F15" s="31"/>
      <c r="G15" s="6">
        <f>ROUND(G13-G14,0)</f>
        <v>0</v>
      </c>
      <c r="H15" s="2"/>
      <c r="I15" s="1"/>
    </row>
    <row r="16" spans="1:9" ht="18.75">
      <c r="A16" s="4" t="s">
        <v>6</v>
      </c>
      <c r="B16" s="31" t="s">
        <v>7</v>
      </c>
      <c r="C16" s="31"/>
      <c r="D16" s="31"/>
      <c r="E16" s="31"/>
      <c r="F16" s="31"/>
      <c r="G16" s="6">
        <f>G13*9%</f>
        <v>0</v>
      </c>
      <c r="H16" s="2"/>
      <c r="I16" s="1"/>
    </row>
    <row r="17" spans="1:9" ht="18.75">
      <c r="A17" s="4" t="s">
        <v>8</v>
      </c>
      <c r="B17" s="31" t="s">
        <v>9</v>
      </c>
      <c r="C17" s="31"/>
      <c r="D17" s="31"/>
      <c r="E17" s="31"/>
      <c r="F17" s="31"/>
      <c r="G17" s="6">
        <f>G13*7.75%</f>
        <v>0</v>
      </c>
      <c r="H17" s="2"/>
      <c r="I17" s="1"/>
    </row>
    <row r="18" spans="1:9" ht="18.75">
      <c r="A18" s="4" t="s">
        <v>10</v>
      </c>
      <c r="B18" s="5" t="s">
        <v>11</v>
      </c>
      <c r="C18" s="5"/>
      <c r="D18" s="5"/>
      <c r="E18" s="5"/>
      <c r="F18" s="5"/>
      <c r="G18" s="6">
        <f>ROUND(SUM(G15*18%),0)</f>
        <v>0</v>
      </c>
      <c r="H18" s="6"/>
      <c r="I18" s="1"/>
    </row>
    <row r="19" spans="1:9" ht="18.75">
      <c r="A19" s="4" t="s">
        <v>12</v>
      </c>
      <c r="B19" s="11" t="s">
        <v>13</v>
      </c>
      <c r="C19" s="11"/>
      <c r="D19" s="11"/>
      <c r="E19" s="11"/>
      <c r="F19" s="11"/>
      <c r="G19" s="13">
        <f>G13-G16-G18</f>
        <v>0</v>
      </c>
      <c r="H19" s="2"/>
      <c r="I19" s="1"/>
    </row>
    <row r="20" spans="1:9" ht="14.25">
      <c r="A20" s="30" t="s">
        <v>14</v>
      </c>
      <c r="B20" s="30"/>
      <c r="C20" s="32"/>
      <c r="D20" s="32"/>
      <c r="E20" s="32"/>
      <c r="F20" s="32"/>
      <c r="G20" s="32"/>
      <c r="H20" s="32"/>
      <c r="I20" s="1"/>
    </row>
    <row r="21" spans="1:9" ht="14.25">
      <c r="A21" s="30"/>
      <c r="B21" s="30"/>
      <c r="C21" s="32"/>
      <c r="D21" s="32"/>
      <c r="E21" s="32"/>
      <c r="F21" s="32"/>
      <c r="G21" s="32"/>
      <c r="H21" s="32"/>
      <c r="I21" s="1"/>
    </row>
    <row r="22" spans="1:9" ht="18.75">
      <c r="A22" s="2"/>
      <c r="B22" s="2"/>
      <c r="C22" s="2"/>
      <c r="D22" s="2"/>
      <c r="E22" s="2"/>
      <c r="F22" s="2"/>
      <c r="G22" s="2"/>
      <c r="H22" s="2"/>
      <c r="I22" s="1"/>
    </row>
    <row r="23" spans="1:9" ht="16.5">
      <c r="A23" s="34" t="s">
        <v>24</v>
      </c>
      <c r="B23" s="34"/>
      <c r="C23" s="34"/>
      <c r="D23" s="34"/>
      <c r="E23" s="34"/>
      <c r="F23" s="34"/>
      <c r="G23" s="1"/>
      <c r="H23" s="10"/>
      <c r="I23" s="1"/>
    </row>
    <row r="24" spans="1:9" ht="16.5">
      <c r="A24" s="34"/>
      <c r="B24" s="34"/>
      <c r="C24" s="34"/>
      <c r="D24" s="34"/>
      <c r="E24" s="34"/>
      <c r="F24" s="34"/>
      <c r="G24" s="1"/>
      <c r="H24" s="10"/>
      <c r="I24" s="1"/>
    </row>
    <row r="25" spans="1:9" s="21" customFormat="1" ht="14.25">
      <c r="A25" s="43"/>
      <c r="B25" s="44"/>
      <c r="C25" s="44"/>
      <c r="D25" s="44"/>
      <c r="E25" s="44"/>
      <c r="F25" s="44"/>
      <c r="G25" s="44"/>
      <c r="H25" s="44"/>
      <c r="I25" s="18"/>
    </row>
    <row r="26" spans="1:9" s="21" customFormat="1" ht="14.25">
      <c r="A26" s="44"/>
      <c r="B26" s="44"/>
      <c r="C26" s="44"/>
      <c r="D26" s="44"/>
      <c r="E26" s="44"/>
      <c r="F26" s="44"/>
      <c r="G26" s="44"/>
      <c r="H26" s="44"/>
      <c r="I26" s="18"/>
    </row>
    <row r="27" spans="1:9" s="21" customFormat="1" ht="16.5">
      <c r="A27" s="17"/>
      <c r="B27" s="17"/>
      <c r="C27" s="17"/>
      <c r="D27" s="17"/>
      <c r="E27" s="17"/>
      <c r="F27" s="17"/>
      <c r="G27" s="20"/>
      <c r="H27" s="19"/>
      <c r="I27" s="18"/>
    </row>
    <row r="28" spans="1:9" ht="14.25">
      <c r="A28" s="34" t="s">
        <v>16</v>
      </c>
      <c r="B28" s="34"/>
      <c r="C28" s="34"/>
      <c r="D28" s="34"/>
      <c r="E28" s="34"/>
      <c r="F28" s="34"/>
      <c r="G28" s="41"/>
      <c r="H28" s="42"/>
      <c r="I28" s="1"/>
    </row>
    <row r="29" spans="1:9" ht="14.25">
      <c r="A29" s="34"/>
      <c r="B29" s="34"/>
      <c r="C29" s="34"/>
      <c r="D29" s="34"/>
      <c r="E29" s="34"/>
      <c r="F29" s="34"/>
      <c r="G29" s="41"/>
      <c r="H29" s="42"/>
      <c r="I29" s="1"/>
    </row>
    <row r="30" spans="1:9" ht="18.75">
      <c r="A30" s="3"/>
      <c r="B30" s="3"/>
      <c r="C30" s="3"/>
      <c r="D30" s="3"/>
      <c r="E30" s="3"/>
      <c r="F30" s="3"/>
      <c r="G30" s="30" t="s">
        <v>17</v>
      </c>
      <c r="H30" s="30"/>
      <c r="I30" s="1"/>
    </row>
    <row r="31" spans="1:9" ht="15.75">
      <c r="A31" s="7"/>
      <c r="B31" s="1"/>
      <c r="C31" s="1"/>
      <c r="D31" s="1"/>
      <c r="E31" s="1"/>
      <c r="F31" s="1"/>
      <c r="G31" s="39" t="s">
        <v>23</v>
      </c>
      <c r="H31" s="40"/>
      <c r="I31" s="1"/>
    </row>
    <row r="32" spans="1:9" ht="16.5">
      <c r="A32" s="8"/>
      <c r="B32" s="9"/>
      <c r="C32" s="9"/>
      <c r="D32" s="9"/>
      <c r="E32" s="9"/>
      <c r="F32" s="9"/>
      <c r="G32" s="9"/>
      <c r="H32" s="9"/>
      <c r="I32" s="9"/>
    </row>
    <row r="33" spans="1:9" ht="16.5">
      <c r="A33" s="8"/>
      <c r="B33" s="9"/>
      <c r="C33" s="9"/>
      <c r="D33" s="9"/>
      <c r="E33" s="9"/>
      <c r="F33" s="9"/>
      <c r="G33" s="9"/>
      <c r="H33" s="9"/>
      <c r="I33" s="9"/>
    </row>
    <row r="34" spans="1:9" ht="16.5">
      <c r="A34" s="28" t="s">
        <v>18</v>
      </c>
      <c r="B34" s="28"/>
      <c r="C34" s="28"/>
      <c r="D34" s="28"/>
      <c r="E34" s="28"/>
      <c r="F34" s="28"/>
      <c r="G34" s="28"/>
      <c r="H34" s="28"/>
      <c r="I34" s="28"/>
    </row>
    <row r="36" spans="7:8" ht="18.75">
      <c r="G36" s="30" t="s">
        <v>17</v>
      </c>
      <c r="H36" s="30"/>
    </row>
    <row r="37" spans="7:8" ht="15.75">
      <c r="G37" s="39" t="s">
        <v>29</v>
      </c>
      <c r="H37" s="40"/>
    </row>
    <row r="39" spans="1:4" ht="15">
      <c r="A39" s="22" t="s">
        <v>26</v>
      </c>
      <c r="B39" s="22"/>
      <c r="C39" s="22"/>
      <c r="D39" s="22"/>
    </row>
  </sheetData>
  <sheetProtection password="C41E" sheet="1" objects="1" scenarios="1"/>
  <protectedRanges>
    <protectedRange sqref="A25:H26" name="Rozstęp4"/>
    <protectedRange sqref="G13" name="Rozstęp2"/>
    <protectedRange sqref="C7" name="Rozstęp1"/>
    <protectedRange sqref="C20:H21" name="Rozstęp3"/>
    <protectedRange sqref="G28:H29" name="Rozstęp5"/>
  </protectedRanges>
  <mergeCells count="26">
    <mergeCell ref="G37:H37"/>
    <mergeCell ref="A28:F29"/>
    <mergeCell ref="G28:H29"/>
    <mergeCell ref="A25:H26"/>
    <mergeCell ref="C7:G8"/>
    <mergeCell ref="B11:G11"/>
    <mergeCell ref="A9:B9"/>
    <mergeCell ref="C9:G10"/>
    <mergeCell ref="G31:H31"/>
    <mergeCell ref="G36:H36"/>
    <mergeCell ref="B17:F17"/>
    <mergeCell ref="B14:F14"/>
    <mergeCell ref="C20:H21"/>
    <mergeCell ref="H13:I13"/>
    <mergeCell ref="A20:B21"/>
    <mergeCell ref="A23:F24"/>
    <mergeCell ref="A39:D39"/>
    <mergeCell ref="B6:E6"/>
    <mergeCell ref="B2:G2"/>
    <mergeCell ref="A3:G5"/>
    <mergeCell ref="A7:B7"/>
    <mergeCell ref="A34:I34"/>
    <mergeCell ref="B13:F13"/>
    <mergeCell ref="G30:H30"/>
    <mergeCell ref="B15:F15"/>
    <mergeCell ref="B16:F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16" sqref="J16"/>
    </sheetView>
  </sheetViews>
  <sheetFormatPr defaultColWidth="8.796875" defaultRowHeight="14.25"/>
  <cols>
    <col min="1" max="1" width="6" style="0" customWidth="1"/>
    <col min="7" max="7" width="17.59765625" style="0" customWidth="1"/>
    <col min="8" max="8" width="12.69921875" style="0" customWidth="1"/>
    <col min="9" max="9" width="22.69921875" style="0" customWidth="1"/>
  </cols>
  <sheetData>
    <row r="1" spans="1:7" ht="15">
      <c r="A1" s="14"/>
      <c r="B1" s="14"/>
      <c r="C1" s="14"/>
      <c r="D1" s="14"/>
      <c r="E1" s="14"/>
      <c r="F1" s="14"/>
      <c r="G1" s="14"/>
    </row>
    <row r="2" spans="1:7" ht="18.75">
      <c r="A2" s="15"/>
      <c r="B2" s="24" t="s">
        <v>27</v>
      </c>
      <c r="C2" s="24"/>
      <c r="D2" s="24"/>
      <c r="E2" s="24"/>
      <c r="F2" s="24"/>
      <c r="G2" s="24"/>
    </row>
    <row r="3" spans="1:7" ht="14.25">
      <c r="A3" s="25" t="s">
        <v>19</v>
      </c>
      <c r="B3" s="25"/>
      <c r="C3" s="25"/>
      <c r="D3" s="25"/>
      <c r="E3" s="25"/>
      <c r="F3" s="25"/>
      <c r="G3" s="25"/>
    </row>
    <row r="4" spans="1:7" ht="14.25">
      <c r="A4" s="26"/>
      <c r="B4" s="26"/>
      <c r="C4" s="26"/>
      <c r="D4" s="26"/>
      <c r="E4" s="26"/>
      <c r="F4" s="26"/>
      <c r="G4" s="26"/>
    </row>
    <row r="5" spans="1:7" ht="14.25">
      <c r="A5" s="26"/>
      <c r="B5" s="26"/>
      <c r="C5" s="26"/>
      <c r="D5" s="26"/>
      <c r="E5" s="26"/>
      <c r="F5" s="26"/>
      <c r="G5" s="26"/>
    </row>
    <row r="6" spans="1:7" ht="18.75">
      <c r="A6" s="15"/>
      <c r="B6" s="23" t="s">
        <v>28</v>
      </c>
      <c r="C6" s="23"/>
      <c r="D6" s="23"/>
      <c r="E6" s="23"/>
      <c r="F6" s="15"/>
      <c r="G6" s="15"/>
    </row>
    <row r="7" spans="1:7" ht="15.75">
      <c r="A7" s="27" t="s">
        <v>20</v>
      </c>
      <c r="B7" s="27"/>
      <c r="C7" s="35"/>
      <c r="D7" s="35"/>
      <c r="E7" s="35"/>
      <c r="F7" s="35"/>
      <c r="G7" s="35"/>
    </row>
    <row r="8" spans="1:7" ht="18.75">
      <c r="A8" s="15"/>
      <c r="B8" s="15"/>
      <c r="C8" s="35"/>
      <c r="D8" s="35"/>
      <c r="E8" s="35"/>
      <c r="F8" s="35"/>
      <c r="G8" s="35"/>
    </row>
    <row r="9" spans="1:7" ht="15.75">
      <c r="A9" s="36" t="s">
        <v>21</v>
      </c>
      <c r="B9" s="37"/>
      <c r="C9" s="38" t="s">
        <v>22</v>
      </c>
      <c r="D9" s="38"/>
      <c r="E9" s="38"/>
      <c r="F9" s="38"/>
      <c r="G9" s="38"/>
    </row>
    <row r="10" spans="1:7" ht="23.25" customHeight="1">
      <c r="A10" s="15"/>
      <c r="B10" s="15"/>
      <c r="C10" s="38"/>
      <c r="D10" s="38"/>
      <c r="E10" s="38"/>
      <c r="F10" s="38"/>
      <c r="G10" s="38"/>
    </row>
    <row r="11" spans="1:7" ht="18.75">
      <c r="A11" s="15"/>
      <c r="B11" s="36" t="s">
        <v>25</v>
      </c>
      <c r="C11" s="37"/>
      <c r="D11" s="37"/>
      <c r="E11" s="37"/>
      <c r="F11" s="37"/>
      <c r="G11" s="37"/>
    </row>
    <row r="12" spans="1:7" ht="18">
      <c r="A12" s="16"/>
      <c r="B12" s="16"/>
      <c r="C12" s="16"/>
      <c r="D12" s="16"/>
      <c r="E12" s="16"/>
      <c r="F12" s="16"/>
      <c r="G12" s="16"/>
    </row>
    <row r="13" spans="1:9" ht="29.25" customHeight="1">
      <c r="A13" s="4" t="s">
        <v>0</v>
      </c>
      <c r="B13" s="29" t="s">
        <v>1</v>
      </c>
      <c r="C13" s="29"/>
      <c r="D13" s="29"/>
      <c r="E13" s="29"/>
      <c r="F13" s="29"/>
      <c r="G13" s="12">
        <v>0</v>
      </c>
      <c r="H13" s="45" t="str">
        <f>IF(G13&lt;200," nie może być kwota poniżej 200,00 zł","")</f>
        <v> nie może być kwota poniżej 200,00 zł</v>
      </c>
      <c r="I13" s="45"/>
    </row>
    <row r="14" spans="1:9" ht="18.75">
      <c r="A14" s="4" t="s">
        <v>2</v>
      </c>
      <c r="B14" s="31" t="s">
        <v>3</v>
      </c>
      <c r="C14" s="31"/>
      <c r="D14" s="31"/>
      <c r="E14" s="31"/>
      <c r="F14" s="31"/>
      <c r="G14" s="6">
        <f>G13*20%</f>
        <v>0</v>
      </c>
      <c r="H14" s="2"/>
      <c r="I14" s="1"/>
    </row>
    <row r="15" spans="1:9" ht="18.75">
      <c r="A15" s="4" t="s">
        <v>4</v>
      </c>
      <c r="B15" s="31" t="s">
        <v>5</v>
      </c>
      <c r="C15" s="31"/>
      <c r="D15" s="31"/>
      <c r="E15" s="31"/>
      <c r="F15" s="31"/>
      <c r="G15" s="6">
        <f>ROUND(G13-G14,0)</f>
        <v>0</v>
      </c>
      <c r="H15" s="2"/>
      <c r="I15" s="1"/>
    </row>
    <row r="16" spans="1:9" ht="18.75">
      <c r="A16" s="4" t="s">
        <v>6</v>
      </c>
      <c r="B16" s="31" t="s">
        <v>7</v>
      </c>
      <c r="C16" s="31"/>
      <c r="D16" s="31"/>
      <c r="E16" s="31"/>
      <c r="F16" s="31"/>
      <c r="G16" s="6">
        <f>G13*9%</f>
        <v>0</v>
      </c>
      <c r="H16" s="2"/>
      <c r="I16" s="1"/>
    </row>
    <row r="17" spans="1:9" ht="18.75">
      <c r="A17" s="4" t="s">
        <v>8</v>
      </c>
      <c r="B17" s="31" t="s">
        <v>9</v>
      </c>
      <c r="C17" s="31"/>
      <c r="D17" s="31"/>
      <c r="E17" s="31"/>
      <c r="F17" s="31"/>
      <c r="G17" s="6">
        <f>G13*7.75%</f>
        <v>0</v>
      </c>
      <c r="H17" s="2"/>
      <c r="I17" s="1"/>
    </row>
    <row r="18" spans="1:9" ht="18.75">
      <c r="A18" s="4" t="s">
        <v>10</v>
      </c>
      <c r="B18" s="5" t="s">
        <v>11</v>
      </c>
      <c r="C18" s="5"/>
      <c r="D18" s="5"/>
      <c r="E18" s="5"/>
      <c r="F18" s="5"/>
      <c r="G18" s="6">
        <f>ROUND(SUM(G15*18%-G17),0)</f>
        <v>0</v>
      </c>
      <c r="H18" s="6"/>
      <c r="I18" s="1"/>
    </row>
    <row r="19" spans="1:9" ht="18.75">
      <c r="A19" s="4" t="s">
        <v>12</v>
      </c>
      <c r="B19" s="11" t="s">
        <v>13</v>
      </c>
      <c r="C19" s="11"/>
      <c r="D19" s="11"/>
      <c r="E19" s="11"/>
      <c r="F19" s="11"/>
      <c r="G19" s="13">
        <f>G13-G16-G18</f>
        <v>0</v>
      </c>
      <c r="H19" s="2"/>
      <c r="I19" s="1"/>
    </row>
    <row r="20" spans="1:9" ht="14.25">
      <c r="A20" s="30" t="s">
        <v>14</v>
      </c>
      <c r="B20" s="30"/>
      <c r="C20" s="32" t="s">
        <v>15</v>
      </c>
      <c r="D20" s="32"/>
      <c r="E20" s="32"/>
      <c r="F20" s="32"/>
      <c r="G20" s="32"/>
      <c r="H20" s="32"/>
      <c r="I20" s="1"/>
    </row>
    <row r="21" spans="1:9" ht="14.25">
      <c r="A21" s="30"/>
      <c r="B21" s="30"/>
      <c r="C21" s="32"/>
      <c r="D21" s="32"/>
      <c r="E21" s="32"/>
      <c r="F21" s="32"/>
      <c r="G21" s="32"/>
      <c r="H21" s="32"/>
      <c r="I21" s="1"/>
    </row>
    <row r="22" spans="1:9" ht="18.75">
      <c r="A22" s="2"/>
      <c r="B22" s="2"/>
      <c r="C22" s="2"/>
      <c r="D22" s="2"/>
      <c r="E22" s="2"/>
      <c r="F22" s="2"/>
      <c r="G22" s="2"/>
      <c r="H22" s="2"/>
      <c r="I22" s="1"/>
    </row>
    <row r="23" spans="1:9" ht="16.5">
      <c r="A23" s="34" t="s">
        <v>24</v>
      </c>
      <c r="B23" s="34"/>
      <c r="C23" s="34"/>
      <c r="D23" s="34"/>
      <c r="E23" s="34"/>
      <c r="F23" s="34"/>
      <c r="G23" s="1"/>
      <c r="H23" s="10"/>
      <c r="I23" s="1"/>
    </row>
    <row r="24" spans="1:9" ht="16.5">
      <c r="A24" s="34"/>
      <c r="B24" s="34"/>
      <c r="C24" s="34"/>
      <c r="D24" s="34"/>
      <c r="E24" s="34"/>
      <c r="F24" s="34"/>
      <c r="G24" s="1"/>
      <c r="H24" s="10"/>
      <c r="I24" s="1"/>
    </row>
    <row r="25" spans="1:9" s="21" customFormat="1" ht="14.25">
      <c r="A25" s="43"/>
      <c r="B25" s="44"/>
      <c r="C25" s="44"/>
      <c r="D25" s="44"/>
      <c r="E25" s="44"/>
      <c r="F25" s="44"/>
      <c r="G25" s="44"/>
      <c r="H25" s="44"/>
      <c r="I25" s="18"/>
    </row>
    <row r="26" spans="1:9" s="21" customFormat="1" ht="14.25">
      <c r="A26" s="44"/>
      <c r="B26" s="44"/>
      <c r="C26" s="44"/>
      <c r="D26" s="44"/>
      <c r="E26" s="44"/>
      <c r="F26" s="44"/>
      <c r="G26" s="44"/>
      <c r="H26" s="44"/>
      <c r="I26" s="18"/>
    </row>
    <row r="27" spans="1:9" s="21" customFormat="1" ht="16.5">
      <c r="A27" s="17"/>
      <c r="B27" s="17"/>
      <c r="C27" s="17"/>
      <c r="D27" s="17"/>
      <c r="E27" s="17"/>
      <c r="F27" s="17"/>
      <c r="G27" s="20"/>
      <c r="H27" s="19"/>
      <c r="I27" s="18"/>
    </row>
    <row r="28" spans="1:9" ht="14.25">
      <c r="A28" s="34" t="s">
        <v>16</v>
      </c>
      <c r="B28" s="34"/>
      <c r="C28" s="34"/>
      <c r="D28" s="34"/>
      <c r="E28" s="34"/>
      <c r="F28" s="34"/>
      <c r="G28" s="41"/>
      <c r="H28" s="42"/>
      <c r="I28" s="1"/>
    </row>
    <row r="29" spans="1:9" ht="14.25">
      <c r="A29" s="34"/>
      <c r="B29" s="34"/>
      <c r="C29" s="34"/>
      <c r="D29" s="34"/>
      <c r="E29" s="34"/>
      <c r="F29" s="34"/>
      <c r="G29" s="41"/>
      <c r="H29" s="42"/>
      <c r="I29" s="1"/>
    </row>
    <row r="30" spans="1:9" ht="18.75">
      <c r="A30" s="3"/>
      <c r="B30" s="3"/>
      <c r="C30" s="3"/>
      <c r="D30" s="3"/>
      <c r="E30" s="3"/>
      <c r="F30" s="3"/>
      <c r="G30" s="30" t="s">
        <v>17</v>
      </c>
      <c r="H30" s="30"/>
      <c r="I30" s="1"/>
    </row>
    <row r="31" spans="1:9" ht="15.75">
      <c r="A31" s="7"/>
      <c r="B31" s="1"/>
      <c r="C31" s="1"/>
      <c r="D31" s="1"/>
      <c r="E31" s="1"/>
      <c r="F31" s="1"/>
      <c r="G31" s="39" t="s">
        <v>23</v>
      </c>
      <c r="H31" s="40"/>
      <c r="I31" s="1"/>
    </row>
    <row r="32" spans="1:9" ht="16.5">
      <c r="A32" s="8"/>
      <c r="B32" s="9"/>
      <c r="C32" s="9"/>
      <c r="D32" s="9"/>
      <c r="E32" s="9"/>
      <c r="F32" s="9"/>
      <c r="G32" s="9"/>
      <c r="H32" s="9"/>
      <c r="I32" s="9"/>
    </row>
    <row r="33" spans="1:9" ht="16.5">
      <c r="A33" s="8"/>
      <c r="B33" s="9"/>
      <c r="C33" s="9"/>
      <c r="D33" s="9"/>
      <c r="E33" s="9"/>
      <c r="F33" s="9"/>
      <c r="G33" s="9"/>
      <c r="H33" s="9"/>
      <c r="I33" s="9"/>
    </row>
    <row r="34" spans="1:9" ht="16.5">
      <c r="A34" s="28" t="s">
        <v>18</v>
      </c>
      <c r="B34" s="28"/>
      <c r="C34" s="28"/>
      <c r="D34" s="28"/>
      <c r="E34" s="28"/>
      <c r="F34" s="28"/>
      <c r="G34" s="28"/>
      <c r="H34" s="28"/>
      <c r="I34" s="28"/>
    </row>
    <row r="36" spans="7:8" ht="18.75">
      <c r="G36" s="30" t="s">
        <v>17</v>
      </c>
      <c r="H36" s="30"/>
    </row>
    <row r="37" spans="7:8" ht="15.75">
      <c r="G37" s="39" t="s">
        <v>29</v>
      </c>
      <c r="H37" s="40"/>
    </row>
    <row r="39" spans="1:4" ht="15">
      <c r="A39" s="22" t="s">
        <v>26</v>
      </c>
      <c r="B39" s="22"/>
      <c r="C39" s="22"/>
      <c r="D39" s="22"/>
    </row>
  </sheetData>
  <sheetProtection password="C3DE" sheet="1" objects="1" scenarios="1"/>
  <protectedRanges>
    <protectedRange sqref="G28:H29" name="Rozstęp5"/>
    <protectedRange sqref="C20:H21" name="Rozstęp3"/>
    <protectedRange sqref="C7:G8" name="Rozstęp1"/>
    <protectedRange sqref="G13" name="Rozstęp2"/>
    <protectedRange sqref="A25:H26" name="Rozstęp4"/>
  </protectedRanges>
  <mergeCells count="26">
    <mergeCell ref="B11:G11"/>
    <mergeCell ref="H13:I13"/>
    <mergeCell ref="B17:F17"/>
    <mergeCell ref="B13:F13"/>
    <mergeCell ref="B14:F14"/>
    <mergeCell ref="B15:F15"/>
    <mergeCell ref="B16:F16"/>
    <mergeCell ref="B2:G2"/>
    <mergeCell ref="A3:G5"/>
    <mergeCell ref="B6:E6"/>
    <mergeCell ref="A7:B7"/>
    <mergeCell ref="C7:G8"/>
    <mergeCell ref="A9:B9"/>
    <mergeCell ref="C9:G10"/>
    <mergeCell ref="A39:D39"/>
    <mergeCell ref="A28:F29"/>
    <mergeCell ref="G28:H29"/>
    <mergeCell ref="G30:H30"/>
    <mergeCell ref="G31:H31"/>
    <mergeCell ref="A34:I34"/>
    <mergeCell ref="A20:B21"/>
    <mergeCell ref="C20:H21"/>
    <mergeCell ref="A23:F24"/>
    <mergeCell ref="A25:H26"/>
    <mergeCell ref="G36:H36"/>
    <mergeCell ref="G37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2014-10-08T11:10:03Z</cp:lastPrinted>
  <dcterms:created xsi:type="dcterms:W3CDTF">2014-10-08T07:50:02Z</dcterms:created>
  <dcterms:modified xsi:type="dcterms:W3CDTF">2014-10-09T10:35:28Z</dcterms:modified>
  <cp:category/>
  <cp:version/>
  <cp:contentType/>
  <cp:contentStatus/>
</cp:coreProperties>
</file>